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23010" windowHeight="8280"/>
  </bookViews>
  <sheets>
    <sheet name="Foglio1" sheetId="1" r:id="rId1"/>
    <sheet name="Foglio2" sheetId="2" r:id="rId2"/>
    <sheet name="Foglio3" sheetId="3" r:id="rId3"/>
  </sheets>
  <definedNames>
    <definedName name="_xlnm._FilterDatabase" localSheetId="0" hidden="1">Foglio1!$A$1:$N$4</definedName>
  </definedNames>
  <calcPr calcId="162913"/>
</workbook>
</file>

<file path=xl/calcChain.xml><?xml version="1.0" encoding="utf-8"?>
<calcChain xmlns="http://schemas.openxmlformats.org/spreadsheetml/2006/main">
  <c r="H27" i="1"/>
  <c r="G27"/>
  <c r="F27"/>
</calcChain>
</file>

<file path=xl/sharedStrings.xml><?xml version="1.0" encoding="utf-8"?>
<sst xmlns="http://schemas.openxmlformats.org/spreadsheetml/2006/main" count="123" uniqueCount="89">
  <si>
    <t>IMPORTO IMPONIBILE  (solo  per donazione denaro)    EURO</t>
  </si>
  <si>
    <t>CONTRIBUTO</t>
  </si>
  <si>
    <t>TIPOLOGIA DONAZIONE</t>
  </si>
  <si>
    <t>BENE</t>
  </si>
  <si>
    <t>TIPOLOGIA DONANTE</t>
  </si>
  <si>
    <t>SERVIZIO</t>
  </si>
  <si>
    <t>MOTIVO O PROGETTO</t>
  </si>
  <si>
    <t xml:space="preserve"> </t>
  </si>
  <si>
    <t xml:space="preserve">TOTALE </t>
  </si>
  <si>
    <t>beni</t>
  </si>
  <si>
    <t>MIGLIORAMENTO COMFORT PAZIENTI</t>
  </si>
  <si>
    <t>servizi</t>
  </si>
  <si>
    <t>Quota Aziendale 3,5%</t>
  </si>
  <si>
    <t xml:space="preserve"> DETERMINA  n</t>
  </si>
  <si>
    <t>DATA della determina.</t>
  </si>
  <si>
    <t xml:space="preserve">DELIBERA   N. </t>
  </si>
  <si>
    <t>DATA DELLA DELIBERA</t>
  </si>
  <si>
    <t>AUTORIZZAZIONE</t>
  </si>
  <si>
    <t>11.01.2024</t>
  </si>
  <si>
    <t xml:space="preserve">ART   THERAPY E  PET   THERAPY </t>
  </si>
  <si>
    <t xml:space="preserve">AMICI  DELL'HOSPICE </t>
  </si>
  <si>
    <t xml:space="preserve">UFS CURE PALLIATIVE E  HOSPICE FJRENZE EMPOLI </t>
  </si>
  <si>
    <t>17.1.2024</t>
  </si>
  <si>
    <t xml:space="preserve">13  QUADRI </t>
  </si>
  <si>
    <t>DON BRUNO BREZZI</t>
  </si>
  <si>
    <t>SOC  FISIOPATOLOGIA   RESPIRATORIA  OSPEDALE  PALAGI</t>
  </si>
  <si>
    <t>22.01.2024</t>
  </si>
  <si>
    <t xml:space="preserve">16 PANNELLI   FOTOGRAFICI </t>
  </si>
  <si>
    <t>DITTA   MALOU   SCUDERI</t>
  </si>
  <si>
    <t xml:space="preserve">DIREZIONE  SANITARIA   SANTA MARIA ANNUNZIATA </t>
  </si>
  <si>
    <t>L'ARTE  NEL PARTO</t>
  </si>
  <si>
    <t>12.02.2024</t>
  </si>
  <si>
    <t xml:space="preserve">20  collages </t>
  </si>
  <si>
    <t>DIREZIONE SANITARIA  OSPEDALE SANTO STEFANO</t>
  </si>
  <si>
    <t xml:space="preserve">due    trompe l'oeil </t>
  </si>
  <si>
    <t>SOC RADITERAPIA E  SOS OSTETRICIA E  GINECOLOGIA OSPEDALE SANTA MARIA ANNUNZIATA</t>
  </si>
  <si>
    <t>26.2.2024</t>
  </si>
  <si>
    <t xml:space="preserve">7 quadri </t>
  </si>
  <si>
    <t>strumento  per l'analisi  digitale del movimento  BAIOBIT</t>
  </si>
  <si>
    <t>DIREZIONE   SANITARIA OSPEDALE MUGELLO</t>
  </si>
  <si>
    <t xml:space="preserve">CENTRO  DI RIABILITAZIONE   VALDIBRANA  PISTOIA </t>
  </si>
  <si>
    <t>29.2.2024</t>
  </si>
  <si>
    <t>denaro</t>
  </si>
  <si>
    <t>CONSULTORIO GINECOLOGICO A CAMPI  BISENZIO</t>
  </si>
  <si>
    <t>ACQUISTO  STRUMENTO  BIOMEDICALE</t>
  </si>
  <si>
    <t>04.3.2024</t>
  </si>
  <si>
    <t xml:space="preserve">SONDA   CERBERO 4.0   WIRELESS </t>
  </si>
  <si>
    <t>SOC  MEDICINA URGENZA OSPEDALE  SAN GIOVANNI DI DIO</t>
  </si>
  <si>
    <t>511/2024</t>
  </si>
  <si>
    <t>07.03.2024</t>
  </si>
  <si>
    <t xml:space="preserve">07.03.2024 </t>
  </si>
  <si>
    <t xml:space="preserve">BARELLA PER TRASPORTO   TERMOCULLA IN SICUREZZA </t>
  </si>
  <si>
    <t>TESTINA PER TELECAMERA LOGIC HD GREEN ICG</t>
  </si>
  <si>
    <t xml:space="preserve">PULSOSSIMETRO   SAT 801 + SENSORE MONOPAZIENTE </t>
  </si>
  <si>
    <t xml:space="preserve">SOC PEDIATRIA  OSPEDALE SAN JACOPO </t>
  </si>
  <si>
    <t xml:space="preserve">SOC   CHIRURGIA GENERALE OSPEDALE SS COSMA E DAMIANO </t>
  </si>
  <si>
    <t xml:space="preserve">SOC PEDIATRIA OSPEDALE   SAN GIUSEPPE </t>
  </si>
  <si>
    <t xml:space="preserve">SOC MEDICINA INTERNA 2 -OSPEDALE  SAN GIUSEPPE </t>
  </si>
  <si>
    <t>08.03.2024</t>
  </si>
  <si>
    <t xml:space="preserve">DA STIPULARE   SUCCESSIVO ATTO DI  DONAZIONE </t>
  </si>
  <si>
    <t>SISTEMA DI MONITORAGGIO MULTIPARAMETRICO  WIRELESS</t>
  </si>
  <si>
    <t>12.03.2024</t>
  </si>
  <si>
    <t>ECOGRAFO   ESAOTE MY LAB  XPRO COMPLETO DI   TRE SONDE CONVEX , LINEARE E PHASED ARRAY</t>
  </si>
  <si>
    <t>2  MONITOR   MULTIPARAMETRICI PER PARAMTRI VITALI   HILLROOM  CSM   7500  WIFI</t>
  </si>
  <si>
    <t>SOC   MEDCINA INTERNA SERRISTORI ED OSMA OSPEDALE  SANTA MARIA ANNUNZIATA</t>
  </si>
  <si>
    <t xml:space="preserve">SISTEMA AUTOMATICO DI PROVOCAZIONE BRONCHIALE </t>
  </si>
  <si>
    <t>14.3.2024</t>
  </si>
  <si>
    <t>SOS MEDICINA INTERNA  ALTA INTENSITA'   OSPEDALE SANTA MARIA NUOVA</t>
  </si>
  <si>
    <t xml:space="preserve">SOS BRONCOLOGIA ED ENDOSCOPIA BRONCHIALE  AMBULATORIO   SAN GIOVANNI DI   DIO </t>
  </si>
  <si>
    <t>15.3.2024</t>
  </si>
  <si>
    <t>SOC PEDIATRIA   OSPEDALE SAN GIUSEPPE</t>
  </si>
  <si>
    <t>ECOGRAFO SAMSUNG HS50</t>
  </si>
  <si>
    <t>22.3.2024</t>
  </si>
  <si>
    <t xml:space="preserve">5   CUSCINI ANTIDECUPITO A  SCHIENALE E   TRE  SOLLEVATORI   PER  PAZIENTI XL </t>
  </si>
  <si>
    <t>TAPPETINO  PER FISIOTERAPIA  BEBE' E 4 OTOSCOPI  CON LUCE E BECCUCCI</t>
  </si>
  <si>
    <t>SOS  PEDIATRIA   OSPEDALE   SAN  JACOPO</t>
  </si>
  <si>
    <t xml:space="preserve">SOC ANESTESIA E  RIANIMAZIONE OSPEDALE SAN GIUSEPPE </t>
  </si>
  <si>
    <t>27.3.2024</t>
  </si>
  <si>
    <t xml:space="preserve">TARGA MARMOREA CON EPIGRAFE </t>
  </si>
  <si>
    <t xml:space="preserve">CINQUE   QUADRI </t>
  </si>
  <si>
    <t>3   PHON</t>
  </si>
  <si>
    <t xml:space="preserve">6 TV   32   POLLICI PHILIPS READY SMART </t>
  </si>
  <si>
    <t xml:space="preserve">UN TV   50  POLLICI  HDR GOOGLE 3K </t>
  </si>
  <si>
    <t xml:space="preserve">OSPEDALE   SANTA MARIA  NUOVA </t>
  </si>
  <si>
    <t>HOSPICE   SAN FELICE A EMA   FIRENZE</t>
  </si>
  <si>
    <t>SOS  NEFROLOGIA E DIALISI  OSPEDALE   SANTA MARIA NUOVA</t>
  </si>
  <si>
    <t xml:space="preserve">SOC  OSTETRICIA E GINECOLOGIA  OSPEDALE   BORGO   SAN LORENZO </t>
  </si>
  <si>
    <t>RSA   PABLO NERUDA</t>
  </si>
  <si>
    <t>MODULO  ANTILEGIONELLA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</si>
</sst>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scheme val="minor"/>
    </font>
    <font>
      <b/>
      <sz val="10"/>
      <color rgb="FF0070C0"/>
      <name val="Arial"/>
      <family val="2"/>
    </font>
    <font>
      <sz val="11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0"/>
      <name val="Arial"/>
      <family val="2"/>
    </font>
    <font>
      <b/>
      <sz val="10"/>
      <color theme="3" tint="-0.249977111117893"/>
      <name val="Arial"/>
      <family val="2"/>
    </font>
    <font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0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3" xfId="0" applyBorder="1"/>
    <xf numFmtId="0" fontId="1" fillId="2" borderId="6" xfId="0" applyFont="1" applyFill="1" applyBorder="1" applyAlignment="1">
      <alignment horizontal="center" wrapText="1"/>
    </xf>
    <xf numFmtId="3" fontId="5" fillId="2" borderId="2" xfId="0" applyNumberFormat="1" applyFont="1" applyFill="1" applyBorder="1" applyAlignment="1">
      <alignment horizontal="center" vertical="center" wrapText="1"/>
    </xf>
    <xf numFmtId="4" fontId="5" fillId="2" borderId="2" xfId="0" applyNumberFormat="1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horizontal="center" vertical="center" wrapText="1"/>
    </xf>
    <xf numFmtId="4" fontId="5" fillId="2" borderId="4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4" fontId="4" fillId="3" borderId="0" xfId="0" applyNumberFormat="1" applyFont="1" applyFill="1" applyBorder="1" applyAlignment="1">
      <alignment vertical="center" wrapText="1"/>
    </xf>
    <xf numFmtId="4" fontId="0" fillId="0" borderId="0" xfId="0" applyNumberFormat="1" applyBorder="1" applyAlignment="1">
      <alignment vertical="center"/>
    </xf>
    <xf numFmtId="4" fontId="0" fillId="0" borderId="0" xfId="0" applyNumberFormat="1" applyFont="1" applyFill="1" applyBorder="1" applyAlignment="1">
      <alignment vertical="center"/>
    </xf>
    <xf numFmtId="4" fontId="0" fillId="3" borderId="0" xfId="0" applyNumberFormat="1" applyFill="1" applyBorder="1" applyAlignment="1">
      <alignment vertical="center"/>
    </xf>
    <xf numFmtId="0" fontId="9" fillId="4" borderId="4" xfId="0" applyFont="1" applyFill="1" applyBorder="1" applyAlignment="1">
      <alignment horizontal="center" wrapText="1"/>
    </xf>
    <xf numFmtId="0" fontId="8" fillId="0" borderId="3" xfId="0" applyFont="1" applyBorder="1"/>
    <xf numFmtId="0" fontId="6" fillId="0" borderId="3" xfId="0" applyFont="1" applyBorder="1"/>
    <xf numFmtId="4" fontId="3" fillId="0" borderId="3" xfId="0" applyNumberFormat="1" applyFont="1" applyBorder="1"/>
    <xf numFmtId="0" fontId="2" fillId="0" borderId="3" xfId="0" applyFont="1" applyBorder="1"/>
    <xf numFmtId="0" fontId="10" fillId="3" borderId="6" xfId="0" applyFont="1" applyFill="1" applyBorder="1" applyAlignment="1">
      <alignment horizontal="center" wrapText="1"/>
    </xf>
    <xf numFmtId="4" fontId="11" fillId="3" borderId="7" xfId="0" applyNumberFormat="1" applyFont="1" applyFill="1" applyBorder="1" applyAlignment="1">
      <alignment horizontal="center" vertical="center" wrapText="1"/>
    </xf>
    <xf numFmtId="0" fontId="2" fillId="0" borderId="5" xfId="0" applyFont="1" applyBorder="1"/>
    <xf numFmtId="4" fontId="2" fillId="0" borderId="3" xfId="0" applyNumberFormat="1" applyFont="1" applyFill="1" applyBorder="1" applyAlignment="1">
      <alignment horizontal="right" vertical="center"/>
    </xf>
    <xf numFmtId="3" fontId="4" fillId="3" borderId="7" xfId="0" applyNumberFormat="1" applyFont="1" applyFill="1" applyBorder="1" applyAlignment="1">
      <alignment horizontal="center" vertical="center" wrapText="1"/>
    </xf>
    <xf numFmtId="3" fontId="4" fillId="3" borderId="7" xfId="0" quotePrefix="1" applyNumberFormat="1" applyFont="1" applyFill="1" applyBorder="1" applyAlignment="1">
      <alignment horizontal="center" vertical="center" wrapText="1"/>
    </xf>
    <xf numFmtId="4" fontId="4" fillId="3" borderId="7" xfId="0" applyNumberFormat="1" applyFont="1" applyFill="1" applyBorder="1" applyAlignment="1">
      <alignment vertical="center" wrapText="1"/>
    </xf>
    <xf numFmtId="0" fontId="7" fillId="0" borderId="3" xfId="0" applyFont="1" applyBorder="1" applyAlignment="1">
      <alignment horizontal="center" vertical="center"/>
    </xf>
    <xf numFmtId="4" fontId="4" fillId="3" borderId="7" xfId="0" applyNumberFormat="1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14" fontId="7" fillId="0" borderId="3" xfId="0" applyNumberFormat="1" applyFont="1" applyFill="1" applyBorder="1" applyAlignment="1">
      <alignment horizontal="center" vertical="center"/>
    </xf>
    <xf numFmtId="4" fontId="7" fillId="0" borderId="3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4" fontId="7" fillId="0" borderId="3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vertical="center" wrapText="1"/>
    </xf>
    <xf numFmtId="0" fontId="7" fillId="0" borderId="5" xfId="0" applyFont="1" applyFill="1" applyBorder="1" applyAlignment="1">
      <alignment horizontal="center" vertical="center"/>
    </xf>
    <xf numFmtId="4" fontId="7" fillId="0" borderId="3" xfId="0" applyNumberFormat="1" applyFont="1" applyFill="1" applyBorder="1" applyAlignment="1">
      <alignment vertical="center"/>
    </xf>
    <xf numFmtId="0" fontId="7" fillId="0" borderId="3" xfId="0" applyFont="1" applyFill="1" applyBorder="1" applyAlignment="1">
      <alignment horizontal="center" vertical="center" wrapText="1"/>
    </xf>
    <xf numFmtId="0" fontId="0" fillId="0" borderId="0" xfId="0" applyBorder="1"/>
    <xf numFmtId="0" fontId="0" fillId="3" borderId="5" xfId="0" applyFont="1" applyFill="1" applyBorder="1" applyAlignment="1">
      <alignment horizontal="center" vertical="center"/>
    </xf>
    <xf numFmtId="14" fontId="0" fillId="3" borderId="8" xfId="0" applyNumberFormat="1" applyFont="1" applyFill="1" applyBorder="1" applyAlignment="1">
      <alignment horizontal="center" vertical="center"/>
    </xf>
    <xf numFmtId="4" fontId="0" fillId="3" borderId="3" xfId="0" applyNumberFormat="1" applyFont="1" applyFill="1" applyBorder="1" applyAlignment="1">
      <alignment vertical="center"/>
    </xf>
    <xf numFmtId="0" fontId="0" fillId="3" borderId="3" xfId="0" applyFont="1" applyFill="1" applyBorder="1" applyAlignment="1">
      <alignment horizontal="center" vertical="center" wrapText="1"/>
    </xf>
    <xf numFmtId="0" fontId="0" fillId="3" borderId="3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 wrapText="1"/>
    </xf>
    <xf numFmtId="4" fontId="7" fillId="0" borderId="3" xfId="0" applyNumberFormat="1" applyFont="1" applyFill="1" applyBorder="1" applyAlignment="1">
      <alignment horizontal="right" vertical="center"/>
    </xf>
    <xf numFmtId="0" fontId="12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0" fillId="0" borderId="3" xfId="0" applyBorder="1" applyAlignment="1">
      <alignment wrapText="1"/>
    </xf>
    <xf numFmtId="0" fontId="0" fillId="0" borderId="3" xfId="0" applyBorder="1" applyAlignment="1">
      <alignment horizontal="center" wrapText="1"/>
    </xf>
    <xf numFmtId="4" fontId="0" fillId="0" borderId="3" xfId="0" applyNumberFormat="1" applyBorder="1" applyAlignment="1">
      <alignment horizontal="right" vertical="center"/>
    </xf>
    <xf numFmtId="0" fontId="0" fillId="0" borderId="3" xfId="0" applyBorder="1" applyAlignment="1">
      <alignment vertical="center" wrapText="1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28"/>
  <sheetViews>
    <sheetView tabSelected="1" topLeftCell="B1" workbookViewId="0">
      <selection activeCell="J21" sqref="J21"/>
    </sheetView>
  </sheetViews>
  <sheetFormatPr defaultRowHeight="15"/>
  <cols>
    <col min="1" max="1" width="3" hidden="1" customWidth="1"/>
    <col min="2" max="2" width="11.28515625" customWidth="1"/>
    <col min="3" max="3" width="11.42578125" customWidth="1"/>
    <col min="4" max="4" width="13.5703125" customWidth="1"/>
    <col min="5" max="5" width="13.42578125" customWidth="1"/>
    <col min="6" max="6" width="14.42578125" customWidth="1"/>
    <col min="7" max="7" width="14.85546875" customWidth="1"/>
    <col min="8" max="8" width="13" customWidth="1"/>
    <col min="9" max="9" width="14.140625" customWidth="1"/>
    <col min="10" max="10" width="20.42578125" customWidth="1"/>
    <col min="11" max="11" width="13.42578125" hidden="1" customWidth="1"/>
    <col min="12" max="12" width="22.7109375" customWidth="1"/>
    <col min="13" max="13" width="19.28515625" customWidth="1"/>
    <col min="14" max="14" width="17.7109375" customWidth="1"/>
  </cols>
  <sheetData>
    <row r="1" spans="1:16" ht="73.900000000000006" customHeight="1">
      <c r="A1" s="1"/>
      <c r="B1" s="14" t="s">
        <v>15</v>
      </c>
      <c r="C1" s="14" t="s">
        <v>16</v>
      </c>
      <c r="D1" s="4" t="s">
        <v>13</v>
      </c>
      <c r="E1" s="4" t="s">
        <v>14</v>
      </c>
      <c r="F1" s="5" t="s">
        <v>0</v>
      </c>
      <c r="G1" s="5" t="s">
        <v>12</v>
      </c>
      <c r="H1" s="6" t="s">
        <v>1</v>
      </c>
      <c r="I1" s="7" t="s">
        <v>2</v>
      </c>
      <c r="J1" s="5" t="s">
        <v>3</v>
      </c>
      <c r="K1" s="5" t="s">
        <v>4</v>
      </c>
      <c r="L1" s="5" t="s">
        <v>5</v>
      </c>
      <c r="M1" s="8" t="s">
        <v>6</v>
      </c>
      <c r="N1" s="8" t="s">
        <v>17</v>
      </c>
    </row>
    <row r="2" spans="1:16" ht="79.150000000000006" customHeight="1">
      <c r="A2" s="3"/>
      <c r="B2" s="19"/>
      <c r="C2" s="19"/>
      <c r="D2" s="23">
        <v>6</v>
      </c>
      <c r="E2" s="24" t="s">
        <v>18</v>
      </c>
      <c r="F2" s="25">
        <v>3000</v>
      </c>
      <c r="G2" s="20"/>
      <c r="H2" s="20"/>
      <c r="I2" s="26" t="s">
        <v>11</v>
      </c>
      <c r="J2" s="27" t="s">
        <v>19</v>
      </c>
      <c r="K2" s="28" t="s">
        <v>20</v>
      </c>
      <c r="L2" s="29" t="s">
        <v>21</v>
      </c>
      <c r="M2" s="27" t="s">
        <v>10</v>
      </c>
      <c r="N2" s="2"/>
      <c r="P2" s="10"/>
    </row>
    <row r="3" spans="1:16" ht="45">
      <c r="A3" s="2"/>
      <c r="B3" s="18"/>
      <c r="C3" s="18"/>
      <c r="D3" s="30">
        <v>115</v>
      </c>
      <c r="E3" s="31" t="s">
        <v>22</v>
      </c>
      <c r="F3" s="32">
        <v>13000</v>
      </c>
      <c r="G3" s="33"/>
      <c r="H3" s="34"/>
      <c r="I3" s="26" t="s">
        <v>9</v>
      </c>
      <c r="J3" s="28" t="s">
        <v>23</v>
      </c>
      <c r="K3" s="28" t="s">
        <v>24</v>
      </c>
      <c r="L3" s="35" t="s">
        <v>25</v>
      </c>
      <c r="M3" s="28"/>
      <c r="N3" s="2"/>
      <c r="P3" s="11"/>
    </row>
    <row r="4" spans="1:16" ht="45">
      <c r="A4" s="2"/>
      <c r="B4" s="21"/>
      <c r="C4" s="21"/>
      <c r="D4" s="36">
        <v>145</v>
      </c>
      <c r="E4" s="31" t="s">
        <v>26</v>
      </c>
      <c r="F4" s="37">
        <v>590</v>
      </c>
      <c r="G4" s="22"/>
      <c r="H4" s="22"/>
      <c r="I4" s="26" t="s">
        <v>9</v>
      </c>
      <c r="J4" s="38" t="s">
        <v>27</v>
      </c>
      <c r="K4" s="38" t="s">
        <v>28</v>
      </c>
      <c r="L4" s="38" t="s">
        <v>29</v>
      </c>
      <c r="M4" s="28" t="s">
        <v>30</v>
      </c>
      <c r="N4" s="2"/>
      <c r="P4" s="12"/>
    </row>
    <row r="5" spans="1:16" ht="45">
      <c r="A5" s="39"/>
      <c r="B5" s="21"/>
      <c r="C5" s="21"/>
      <c r="D5" s="36">
        <v>296</v>
      </c>
      <c r="E5" s="31" t="s">
        <v>31</v>
      </c>
      <c r="F5" s="37"/>
      <c r="G5" s="22"/>
      <c r="H5" s="22"/>
      <c r="I5" s="26" t="s">
        <v>9</v>
      </c>
      <c r="J5" s="38" t="s">
        <v>32</v>
      </c>
      <c r="K5" s="38"/>
      <c r="L5" s="38" t="s">
        <v>33</v>
      </c>
      <c r="M5" s="28"/>
      <c r="N5" s="2"/>
      <c r="P5" s="12"/>
    </row>
    <row r="6" spans="1:16" ht="75">
      <c r="A6" s="39"/>
      <c r="B6" s="21"/>
      <c r="C6" s="21"/>
      <c r="D6" s="36">
        <v>308</v>
      </c>
      <c r="E6" s="31" t="s">
        <v>31</v>
      </c>
      <c r="F6" s="37">
        <v>2500</v>
      </c>
      <c r="G6" s="22"/>
      <c r="H6" s="22"/>
      <c r="I6" s="26" t="s">
        <v>11</v>
      </c>
      <c r="J6" s="38" t="s">
        <v>34</v>
      </c>
      <c r="K6" s="38"/>
      <c r="L6" s="38" t="s">
        <v>35</v>
      </c>
      <c r="M6" s="28"/>
      <c r="N6" s="2"/>
      <c r="P6" s="12"/>
    </row>
    <row r="7" spans="1:16" ht="30">
      <c r="A7" s="39"/>
      <c r="B7" s="21"/>
      <c r="C7" s="21"/>
      <c r="D7" s="40">
        <v>432</v>
      </c>
      <c r="E7" s="41" t="s">
        <v>36</v>
      </c>
      <c r="F7" s="42">
        <v>7000</v>
      </c>
      <c r="G7" s="2"/>
      <c r="H7" s="2"/>
      <c r="I7" s="26" t="s">
        <v>9</v>
      </c>
      <c r="J7" s="43" t="s">
        <v>37</v>
      </c>
      <c r="K7" s="44"/>
      <c r="L7" s="45" t="s">
        <v>39</v>
      </c>
      <c r="M7" s="28"/>
      <c r="N7" s="2"/>
      <c r="P7" s="12"/>
    </row>
    <row r="8" spans="1:16" ht="45">
      <c r="A8" s="39"/>
      <c r="B8" s="21"/>
      <c r="C8" s="21"/>
      <c r="D8" s="40">
        <v>433</v>
      </c>
      <c r="E8" s="41" t="s">
        <v>36</v>
      </c>
      <c r="F8" s="42">
        <v>4900</v>
      </c>
      <c r="G8" s="22"/>
      <c r="H8" s="22"/>
      <c r="I8" s="26" t="s">
        <v>9</v>
      </c>
      <c r="J8" s="43" t="s">
        <v>38</v>
      </c>
      <c r="K8" s="44"/>
      <c r="L8" s="45" t="s">
        <v>40</v>
      </c>
      <c r="M8" s="28"/>
      <c r="N8" s="2"/>
      <c r="P8" s="12"/>
    </row>
    <row r="9" spans="1:16" ht="45">
      <c r="A9" s="39"/>
      <c r="B9" s="21"/>
      <c r="C9" s="21"/>
      <c r="D9" s="40">
        <v>489</v>
      </c>
      <c r="E9" s="41" t="s">
        <v>41</v>
      </c>
      <c r="F9" s="42">
        <v>20000</v>
      </c>
      <c r="G9" s="46">
        <v>700</v>
      </c>
      <c r="H9" s="46">
        <v>19300</v>
      </c>
      <c r="I9" s="26" t="s">
        <v>42</v>
      </c>
      <c r="J9" s="43"/>
      <c r="K9" s="44"/>
      <c r="L9" s="45" t="s">
        <v>43</v>
      </c>
      <c r="M9" s="28" t="s">
        <v>44</v>
      </c>
      <c r="N9" s="47" t="s">
        <v>48</v>
      </c>
      <c r="P9" s="12"/>
    </row>
    <row r="10" spans="1:16" ht="45">
      <c r="A10" s="39"/>
      <c r="B10" s="21"/>
      <c r="C10" s="21"/>
      <c r="D10" s="40">
        <v>507</v>
      </c>
      <c r="E10" s="41" t="s">
        <v>45</v>
      </c>
      <c r="F10" s="42">
        <v>4000</v>
      </c>
      <c r="G10" s="46"/>
      <c r="H10" s="46"/>
      <c r="I10" s="26" t="s">
        <v>9</v>
      </c>
      <c r="J10" s="43" t="s">
        <v>46</v>
      </c>
      <c r="K10" s="44"/>
      <c r="L10" s="45" t="s">
        <v>47</v>
      </c>
      <c r="M10" s="28"/>
      <c r="N10" s="2"/>
      <c r="P10" s="12"/>
    </row>
    <row r="11" spans="1:16" ht="60">
      <c r="A11" s="39"/>
      <c r="B11" s="21"/>
      <c r="C11" s="21"/>
      <c r="D11" s="40">
        <v>550</v>
      </c>
      <c r="E11" s="41" t="s">
        <v>49</v>
      </c>
      <c r="F11" s="42">
        <v>4200</v>
      </c>
      <c r="G11" s="46"/>
      <c r="H11" s="46"/>
      <c r="I11" s="26" t="s">
        <v>9</v>
      </c>
      <c r="J11" s="43" t="s">
        <v>51</v>
      </c>
      <c r="K11" s="44"/>
      <c r="L11" s="45" t="s">
        <v>54</v>
      </c>
      <c r="M11" s="28"/>
      <c r="N11" s="2"/>
      <c r="P11" s="12"/>
    </row>
    <row r="12" spans="1:16" ht="45">
      <c r="A12" s="39"/>
      <c r="B12" s="21"/>
      <c r="C12" s="21"/>
      <c r="D12" s="40">
        <v>552</v>
      </c>
      <c r="E12" s="41" t="s">
        <v>49</v>
      </c>
      <c r="F12" s="42">
        <v>10000</v>
      </c>
      <c r="G12" s="46"/>
      <c r="H12" s="46"/>
      <c r="I12" s="26" t="s">
        <v>9</v>
      </c>
      <c r="J12" s="43" t="s">
        <v>52</v>
      </c>
      <c r="K12" s="44"/>
      <c r="L12" s="45" t="s">
        <v>55</v>
      </c>
      <c r="M12" s="28"/>
      <c r="N12" s="2"/>
      <c r="P12" s="12"/>
    </row>
    <row r="13" spans="1:16" ht="45">
      <c r="A13" s="39"/>
      <c r="B13" s="21"/>
      <c r="C13" s="21"/>
      <c r="D13" s="40">
        <v>549</v>
      </c>
      <c r="E13" s="41" t="s">
        <v>50</v>
      </c>
      <c r="F13" s="42">
        <v>1630</v>
      </c>
      <c r="G13" s="46"/>
      <c r="H13" s="46"/>
      <c r="I13" s="26" t="s">
        <v>9</v>
      </c>
      <c r="J13" s="43" t="s">
        <v>53</v>
      </c>
      <c r="K13" s="44"/>
      <c r="L13" s="45" t="s">
        <v>56</v>
      </c>
      <c r="M13" s="28"/>
      <c r="N13" s="2"/>
      <c r="P13" s="12"/>
    </row>
    <row r="14" spans="1:16" ht="60">
      <c r="A14" s="39"/>
      <c r="B14" s="48">
        <v>277</v>
      </c>
      <c r="C14" s="48" t="s">
        <v>58</v>
      </c>
      <c r="D14" s="40"/>
      <c r="E14" s="41"/>
      <c r="F14" s="42">
        <v>39641</v>
      </c>
      <c r="G14" s="46"/>
      <c r="H14" s="46"/>
      <c r="I14" s="26" t="s">
        <v>9</v>
      </c>
      <c r="J14" s="43" t="s">
        <v>60</v>
      </c>
      <c r="K14" s="44"/>
      <c r="L14" s="45" t="s">
        <v>57</v>
      </c>
      <c r="M14" s="28" t="s">
        <v>59</v>
      </c>
      <c r="N14" s="2"/>
      <c r="P14" s="12"/>
    </row>
    <row r="15" spans="1:16" ht="90">
      <c r="A15" s="39"/>
      <c r="B15" s="2"/>
      <c r="C15" s="2"/>
      <c r="D15" s="48">
        <v>580</v>
      </c>
      <c r="E15" s="48" t="s">
        <v>61</v>
      </c>
      <c r="F15" s="42">
        <v>24960</v>
      </c>
      <c r="G15" s="46"/>
      <c r="H15" s="46"/>
      <c r="I15" s="26" t="s">
        <v>9</v>
      </c>
      <c r="J15" s="43" t="s">
        <v>62</v>
      </c>
      <c r="K15" s="44"/>
      <c r="L15" s="45" t="s">
        <v>64</v>
      </c>
      <c r="M15" s="28"/>
      <c r="N15" s="2"/>
      <c r="P15" s="12"/>
    </row>
    <row r="16" spans="1:16" ht="81" customHeight="1">
      <c r="A16" s="39"/>
      <c r="B16" s="2"/>
      <c r="C16" s="2"/>
      <c r="D16" s="48">
        <v>581</v>
      </c>
      <c r="E16" s="48" t="s">
        <v>61</v>
      </c>
      <c r="F16" s="51">
        <v>6450</v>
      </c>
      <c r="G16" s="46"/>
      <c r="H16" s="46"/>
      <c r="I16" s="26" t="s">
        <v>9</v>
      </c>
      <c r="J16" s="49" t="s">
        <v>63</v>
      </c>
      <c r="K16" s="44"/>
      <c r="L16" s="50" t="s">
        <v>67</v>
      </c>
      <c r="M16" s="28"/>
      <c r="N16" s="2"/>
      <c r="P16" s="12"/>
    </row>
    <row r="17" spans="1:16" ht="75.599999999999994" customHeight="1">
      <c r="A17" s="39"/>
      <c r="B17" s="2"/>
      <c r="C17" s="2"/>
      <c r="D17" s="48">
        <v>599</v>
      </c>
      <c r="E17" s="48" t="s">
        <v>66</v>
      </c>
      <c r="F17" s="51">
        <v>13020</v>
      </c>
      <c r="G17" s="46"/>
      <c r="H17" s="46"/>
      <c r="I17" s="26" t="s">
        <v>9</v>
      </c>
      <c r="J17" s="52" t="s">
        <v>65</v>
      </c>
      <c r="K17" s="44"/>
      <c r="L17" s="49" t="s">
        <v>68</v>
      </c>
      <c r="M17" s="28"/>
      <c r="N17" s="2"/>
      <c r="P17" s="12"/>
    </row>
    <row r="18" spans="1:16" ht="75.599999999999994" customHeight="1">
      <c r="A18" s="39"/>
      <c r="B18" s="48">
        <v>298</v>
      </c>
      <c r="C18" s="48" t="s">
        <v>69</v>
      </c>
      <c r="D18" s="40"/>
      <c r="E18" s="41"/>
      <c r="F18" s="51">
        <v>32000</v>
      </c>
      <c r="G18" s="46"/>
      <c r="H18" s="46"/>
      <c r="I18" s="26" t="s">
        <v>9</v>
      </c>
      <c r="J18" s="52" t="s">
        <v>71</v>
      </c>
      <c r="K18" s="44"/>
      <c r="L18" s="53" t="s">
        <v>70</v>
      </c>
      <c r="M18" s="28" t="s">
        <v>59</v>
      </c>
      <c r="N18" s="2"/>
      <c r="P18" s="12"/>
    </row>
    <row r="19" spans="1:16" ht="70.900000000000006" customHeight="1">
      <c r="A19" s="39"/>
      <c r="B19" s="2"/>
      <c r="C19" s="2"/>
      <c r="D19" s="54">
        <v>677</v>
      </c>
      <c r="E19" s="54" t="s">
        <v>72</v>
      </c>
      <c r="F19" s="51">
        <v>1426</v>
      </c>
      <c r="G19" s="46"/>
      <c r="H19" s="46"/>
      <c r="I19" s="26" t="s">
        <v>9</v>
      </c>
      <c r="J19" s="53" t="s">
        <v>73</v>
      </c>
      <c r="K19" s="44"/>
      <c r="L19" s="53" t="s">
        <v>76</v>
      </c>
      <c r="M19" s="28"/>
      <c r="N19" s="2"/>
      <c r="P19" s="12"/>
    </row>
    <row r="20" spans="1:16" ht="79.150000000000006" customHeight="1">
      <c r="A20" s="39"/>
      <c r="B20" s="2"/>
      <c r="C20" s="2"/>
      <c r="D20" s="54">
        <v>678</v>
      </c>
      <c r="E20" s="54" t="s">
        <v>72</v>
      </c>
      <c r="F20" s="51">
        <v>618.91</v>
      </c>
      <c r="G20" s="46"/>
      <c r="H20" s="46"/>
      <c r="I20" s="26" t="s">
        <v>9</v>
      </c>
      <c r="J20" s="52" t="s">
        <v>74</v>
      </c>
      <c r="K20" s="44"/>
      <c r="L20" s="53" t="s">
        <v>75</v>
      </c>
      <c r="M20" s="28"/>
      <c r="N20" s="2"/>
      <c r="P20" s="12"/>
    </row>
    <row r="21" spans="1:16" ht="38.450000000000003" customHeight="1">
      <c r="A21" s="39"/>
      <c r="B21" s="2"/>
      <c r="C21" s="2"/>
      <c r="D21" s="54">
        <v>709</v>
      </c>
      <c r="E21" s="54" t="s">
        <v>77</v>
      </c>
      <c r="F21" s="51">
        <v>1400</v>
      </c>
      <c r="G21" s="46"/>
      <c r="H21" s="46"/>
      <c r="I21" s="26" t="s">
        <v>9</v>
      </c>
      <c r="J21" s="53" t="s">
        <v>88</v>
      </c>
      <c r="K21" s="44"/>
      <c r="L21" s="53" t="s">
        <v>87</v>
      </c>
      <c r="M21" s="28"/>
      <c r="N21" s="2"/>
      <c r="P21" s="12"/>
    </row>
    <row r="22" spans="1:16" ht="30" customHeight="1">
      <c r="A22" s="39"/>
      <c r="B22" s="2"/>
      <c r="C22" s="2"/>
      <c r="D22" s="54">
        <v>710</v>
      </c>
      <c r="E22" s="54" t="s">
        <v>77</v>
      </c>
      <c r="F22" s="51">
        <v>375</v>
      </c>
      <c r="G22" s="46"/>
      <c r="H22" s="46"/>
      <c r="I22" s="26" t="s">
        <v>9</v>
      </c>
      <c r="J22" s="53" t="s">
        <v>78</v>
      </c>
      <c r="K22" s="44"/>
      <c r="L22" s="53" t="s">
        <v>83</v>
      </c>
      <c r="M22" s="28"/>
      <c r="N22" s="2"/>
      <c r="P22" s="12"/>
    </row>
    <row r="23" spans="1:16" ht="33.6" customHeight="1">
      <c r="A23" s="39"/>
      <c r="B23" s="2"/>
      <c r="C23" s="2"/>
      <c r="D23" s="54">
        <v>711</v>
      </c>
      <c r="E23" s="54" t="s">
        <v>77</v>
      </c>
      <c r="F23" s="51">
        <v>0</v>
      </c>
      <c r="G23" s="46"/>
      <c r="H23" s="46"/>
      <c r="I23" s="26" t="s">
        <v>9</v>
      </c>
      <c r="J23" s="54" t="s">
        <v>79</v>
      </c>
      <c r="K23" s="44"/>
      <c r="L23" s="53" t="s">
        <v>83</v>
      </c>
      <c r="M23" s="28"/>
      <c r="N23" s="2"/>
      <c r="P23" s="12"/>
    </row>
    <row r="24" spans="1:16" ht="34.9" customHeight="1">
      <c r="A24" s="39"/>
      <c r="B24" s="2"/>
      <c r="C24" s="2"/>
      <c r="D24" s="54">
        <v>712</v>
      </c>
      <c r="E24" s="54" t="s">
        <v>77</v>
      </c>
      <c r="F24" s="51">
        <v>93.42</v>
      </c>
      <c r="G24" s="46"/>
      <c r="H24" s="46"/>
      <c r="I24" s="26" t="s">
        <v>9</v>
      </c>
      <c r="J24" s="53" t="s">
        <v>80</v>
      </c>
      <c r="K24" s="44"/>
      <c r="L24" s="53" t="s">
        <v>84</v>
      </c>
      <c r="M24" s="28"/>
      <c r="N24" s="2"/>
      <c r="P24" s="12"/>
    </row>
    <row r="25" spans="1:16" ht="49.15" customHeight="1">
      <c r="A25" s="39"/>
      <c r="B25" s="2"/>
      <c r="C25" s="2"/>
      <c r="D25" s="54">
        <v>713</v>
      </c>
      <c r="E25" s="54" t="s">
        <v>77</v>
      </c>
      <c r="F25" s="51">
        <v>954</v>
      </c>
      <c r="G25" s="46"/>
      <c r="H25" s="46"/>
      <c r="I25" s="26" t="s">
        <v>9</v>
      </c>
      <c r="J25" s="53" t="s">
        <v>81</v>
      </c>
      <c r="K25" s="44"/>
      <c r="L25" s="53" t="s">
        <v>85</v>
      </c>
      <c r="M25" s="28"/>
      <c r="N25" s="2"/>
      <c r="P25" s="12"/>
    </row>
    <row r="26" spans="1:16" ht="44.45" customHeight="1">
      <c r="A26" s="39"/>
      <c r="B26" s="2"/>
      <c r="C26" s="2"/>
      <c r="D26" s="54">
        <v>714</v>
      </c>
      <c r="E26" s="54" t="s">
        <v>77</v>
      </c>
      <c r="F26" s="51">
        <v>279</v>
      </c>
      <c r="G26" s="46"/>
      <c r="H26" s="46"/>
      <c r="I26" s="26" t="s">
        <v>9</v>
      </c>
      <c r="J26" s="53" t="s">
        <v>82</v>
      </c>
      <c r="K26" s="44"/>
      <c r="L26" s="53" t="s">
        <v>86</v>
      </c>
      <c r="M26" s="28"/>
      <c r="N26" s="2"/>
      <c r="P26" s="12"/>
    </row>
    <row r="27" spans="1:16" ht="18.75">
      <c r="B27" s="15" t="s">
        <v>8</v>
      </c>
      <c r="C27" s="2"/>
      <c r="D27" s="2"/>
      <c r="E27" s="16"/>
      <c r="F27" s="17">
        <f>SUM(F2:F26)</f>
        <v>192037.33000000002</v>
      </c>
      <c r="G27" s="17">
        <f>SUM(G2:G26)</f>
        <v>700</v>
      </c>
      <c r="H27" s="17">
        <f>SUM(H2:H26)</f>
        <v>19300</v>
      </c>
      <c r="I27" s="2"/>
      <c r="J27" s="2" t="s">
        <v>7</v>
      </c>
      <c r="K27" s="2"/>
      <c r="L27" s="9"/>
      <c r="M27" s="2"/>
      <c r="N27" s="2"/>
      <c r="P27" s="13"/>
    </row>
    <row r="28" spans="1:16">
      <c r="P28" s="13"/>
    </row>
  </sheetData>
  <autoFilter ref="A1:N4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2024-04-02T08:16:10Z</dcterms:modified>
</cp:coreProperties>
</file>